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\\SRV-DONNEES\Production\2- Observatoires, animation dispositifs partenariaux\observatoire habitat\Obs Martinique\2019\maj données site\maj donnees\"/>
    </mc:Choice>
  </mc:AlternateContent>
  <xr:revisionPtr revIDLastSave="0" documentId="13_ncr:1_{9A0652F1-602C-4DFD-B358-BD55EA73F893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par famil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1" i="1" l="1"/>
  <c r="B49" i="1" l="1"/>
  <c r="B50" i="1"/>
  <c r="B48" i="1" l="1"/>
  <c r="B47" i="1" l="1"/>
  <c r="B46" i="1"/>
  <c r="B45" i="1" l="1"/>
  <c r="B42" i="1" l="1"/>
  <c r="B43" i="1"/>
  <c r="B44" i="1"/>
  <c r="B41" i="1"/>
</calcChain>
</file>

<file path=xl/sharedStrings.xml><?xml version="1.0" encoding="utf-8"?>
<sst xmlns="http://schemas.openxmlformats.org/spreadsheetml/2006/main" count="27" uniqueCount="26">
  <si>
    <t>DROIT AU LOGEMENT OPPOSABLE</t>
  </si>
  <si>
    <t>Motifs du recours</t>
  </si>
  <si>
    <t>Années</t>
  </si>
  <si>
    <t>Nombre de demandes déposées</t>
  </si>
  <si>
    <t>Relogés dans commune souhaitée</t>
  </si>
  <si>
    <t>Relogés dans commune non souhaitée</t>
  </si>
  <si>
    <t>TOTAL</t>
  </si>
  <si>
    <t>% prioritaires / examinés</t>
  </si>
  <si>
    <t>% parc-social / prioritaires</t>
  </si>
  <si>
    <t>% privé / prioritaires</t>
  </si>
  <si>
    <t>% non relogés /  prioritaires</t>
  </si>
  <si>
    <t>% motifs demandes</t>
  </si>
  <si>
    <t>Dépourvu de logement</t>
  </si>
  <si>
    <t>Menacé d'expulsion</t>
  </si>
  <si>
    <t>Hébergé dans une structure d'hébergement</t>
  </si>
  <si>
    <t>Logé dans des locaux impropres à l'habitation</t>
  </si>
  <si>
    <t>Logé dans un local manifestement sur-occupé ou non décent</t>
  </si>
  <si>
    <t>NB de commissions de médiation</t>
  </si>
  <si>
    <t>Nb de demandes examinées</t>
  </si>
  <si>
    <t>evolution du nb de dossiers prioritaires</t>
  </si>
  <si>
    <t>Nb de relogés 
dans le 
parc privé</t>
  </si>
  <si>
    <t>Nb de relogés 
dans le 
parc social</t>
  </si>
  <si>
    <t>Nb de non
relogés</t>
  </si>
  <si>
    <t>Nb de dossiers prioritaires</t>
  </si>
  <si>
    <t>Nombre total de relogements</t>
  </si>
  <si>
    <t>Demandeur de logement locatif social depuis au moins 8 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</si>
</sst>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CCCCCC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164" fontId="0" fillId="0" borderId="6" xfId="0" applyNumberForma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9" fontId="1" fillId="0" borderId="0" xfId="1"/>
    <xf numFmtId="0" fontId="3" fillId="3" borderId="7" xfId="0" applyFont="1" applyFill="1" applyBorder="1" applyAlignment="1">
      <alignment horizontal="center" vertical="center" wrapText="1"/>
    </xf>
    <xf numFmtId="9" fontId="0" fillId="4" borderId="8" xfId="0" applyNumberFormat="1" applyFill="1" applyBorder="1" applyAlignment="1">
      <alignment horizontal="right" vertical="center" wrapText="1"/>
    </xf>
    <xf numFmtId="9" fontId="3" fillId="4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0" xfId="0" applyNumberForma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Suivi</a:t>
            </a:r>
            <a:r>
              <a:rPr lang="fr-FR" sz="1200" baseline="0"/>
              <a:t> dossiers DALO en Martinique</a:t>
            </a:r>
            <a:endParaRPr lang="fr-FR" sz="1200"/>
          </a:p>
        </c:rich>
      </c:tx>
      <c:layout>
        <c:manualLayout>
          <c:xMode val="edge"/>
          <c:yMode val="edge"/>
          <c:x val="0.30553927813163484"/>
          <c:y val="5.13161090767097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3608637213985791E-2"/>
          <c:y val="0.17471725125268434"/>
          <c:w val="0.94156217141483167"/>
          <c:h val="0.49695737237251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familles'!$A$7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familles'!$B$7:$E$7</c:f>
              <c:numCache>
                <c:formatCode>General</c:formatCode>
                <c:ptCount val="4"/>
                <c:pt idx="0">
                  <c:v>6</c:v>
                </c:pt>
                <c:pt idx="1">
                  <c:v>135</c:v>
                </c:pt>
                <c:pt idx="2">
                  <c:v>138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8-4A75-9740-5147266F4476}"/>
            </c:ext>
          </c:extLst>
        </c:ser>
        <c:ser>
          <c:idx val="1"/>
          <c:order val="1"/>
          <c:tx>
            <c:strRef>
              <c:f>'par familles'!$A$8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familles'!$B$8:$E$8</c:f>
              <c:numCache>
                <c:formatCode>General</c:formatCode>
                <c:ptCount val="4"/>
                <c:pt idx="0">
                  <c:v>7</c:v>
                </c:pt>
                <c:pt idx="1">
                  <c:v>166</c:v>
                </c:pt>
                <c:pt idx="2">
                  <c:v>129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B8-4A75-9740-5147266F4476}"/>
            </c:ext>
          </c:extLst>
        </c:ser>
        <c:ser>
          <c:idx val="2"/>
          <c:order val="2"/>
          <c:tx>
            <c:strRef>
              <c:f>'par familles'!$A$9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familles'!$B$9:$E$9</c:f>
              <c:numCache>
                <c:formatCode>General</c:formatCode>
                <c:ptCount val="4"/>
                <c:pt idx="0">
                  <c:v>7</c:v>
                </c:pt>
                <c:pt idx="1">
                  <c:v>210</c:v>
                </c:pt>
                <c:pt idx="2">
                  <c:v>182</c:v>
                </c:pt>
                <c:pt idx="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B8-4A75-9740-5147266F4476}"/>
            </c:ext>
          </c:extLst>
        </c:ser>
        <c:ser>
          <c:idx val="3"/>
          <c:order val="3"/>
          <c:tx>
            <c:strRef>
              <c:f>'par familles'!$A$10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familles'!$B$10:$E$10</c:f>
              <c:numCache>
                <c:formatCode>General</c:formatCode>
                <c:ptCount val="4"/>
                <c:pt idx="0">
                  <c:v>8</c:v>
                </c:pt>
                <c:pt idx="1">
                  <c:v>190</c:v>
                </c:pt>
                <c:pt idx="2">
                  <c:v>235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B8-4A75-9740-5147266F4476}"/>
            </c:ext>
          </c:extLst>
        </c:ser>
        <c:ser>
          <c:idx val="4"/>
          <c:order val="4"/>
          <c:tx>
            <c:strRef>
              <c:f>'par familles'!$A$11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familles'!$B$11:$E$11</c:f>
              <c:numCache>
                <c:formatCode>General</c:formatCode>
                <c:ptCount val="4"/>
                <c:pt idx="0">
                  <c:v>10</c:v>
                </c:pt>
                <c:pt idx="1">
                  <c:v>181</c:v>
                </c:pt>
                <c:pt idx="2">
                  <c:v>181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B8-4A75-9740-5147266F4476}"/>
            </c:ext>
          </c:extLst>
        </c:ser>
        <c:ser>
          <c:idx val="5"/>
          <c:order val="5"/>
          <c:tx>
            <c:strRef>
              <c:f>'par familles'!$A$12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7.438018465027257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B8-4A75-9740-5147266F4476}"/>
                </c:ext>
              </c:extLst>
            </c:dLbl>
            <c:dLbl>
              <c:idx val="2"/>
              <c:layout>
                <c:manualLayout>
                  <c:x val="4.95867897668483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B8-4A75-9740-5147266F44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familles'!$B$12:$E$12</c:f>
              <c:numCache>
                <c:formatCode>General</c:formatCode>
                <c:ptCount val="4"/>
                <c:pt idx="0">
                  <c:v>7</c:v>
                </c:pt>
                <c:pt idx="1">
                  <c:v>112</c:v>
                </c:pt>
                <c:pt idx="2">
                  <c:v>152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6B8-4A75-9740-5147266F4476}"/>
            </c:ext>
          </c:extLst>
        </c:ser>
        <c:ser>
          <c:idx val="6"/>
          <c:order val="6"/>
          <c:tx>
            <c:strRef>
              <c:f>'par familles'!$A$13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familles'!$B$13:$E$13</c:f>
              <c:numCache>
                <c:formatCode>General</c:formatCode>
                <c:ptCount val="4"/>
                <c:pt idx="0">
                  <c:v>8</c:v>
                </c:pt>
                <c:pt idx="1">
                  <c:v>85</c:v>
                </c:pt>
                <c:pt idx="2">
                  <c:v>99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6B8-4A75-9740-5147266F4476}"/>
            </c:ext>
          </c:extLst>
        </c:ser>
        <c:ser>
          <c:idx val="7"/>
          <c:order val="7"/>
          <c:tx>
            <c:strRef>
              <c:f>'par familles'!$A$14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familles'!$B$14:$E$14</c:f>
              <c:numCache>
                <c:formatCode>General</c:formatCode>
                <c:ptCount val="4"/>
                <c:pt idx="0">
                  <c:v>6</c:v>
                </c:pt>
                <c:pt idx="1">
                  <c:v>97</c:v>
                </c:pt>
                <c:pt idx="2">
                  <c:v>109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6B8-4A75-9740-5147266F4476}"/>
            </c:ext>
          </c:extLst>
        </c:ser>
        <c:ser>
          <c:idx val="8"/>
          <c:order val="8"/>
          <c:tx>
            <c:strRef>
              <c:f>'par familles'!$A$15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familles'!$B$15:$E$15</c:f>
              <c:numCache>
                <c:formatCode>General</c:formatCode>
                <c:ptCount val="4"/>
                <c:pt idx="0">
                  <c:v>6</c:v>
                </c:pt>
                <c:pt idx="1">
                  <c:v>110</c:v>
                </c:pt>
                <c:pt idx="2">
                  <c:v>115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6B8-4A75-9740-5147266F4476}"/>
            </c:ext>
          </c:extLst>
        </c:ser>
        <c:ser>
          <c:idx val="9"/>
          <c:order val="9"/>
          <c:tx>
            <c:strRef>
              <c:f>'par familles'!$A$16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familles'!$B$16:$E$16</c:f>
              <c:numCache>
                <c:formatCode>General</c:formatCode>
                <c:ptCount val="4"/>
                <c:pt idx="0">
                  <c:v>7</c:v>
                </c:pt>
                <c:pt idx="1">
                  <c:v>103</c:v>
                </c:pt>
                <c:pt idx="2">
                  <c:v>121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6B8-4A75-9740-5147266F4476}"/>
            </c:ext>
          </c:extLst>
        </c:ser>
        <c:ser>
          <c:idx val="10"/>
          <c:order val="10"/>
          <c:tx>
            <c:strRef>
              <c:f>'par familles'!$A$17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familles'!$B$17:$E$17</c:f>
              <c:numCache>
                <c:formatCode>General</c:formatCode>
                <c:ptCount val="4"/>
                <c:pt idx="0">
                  <c:v>8</c:v>
                </c:pt>
                <c:pt idx="1">
                  <c:v>146</c:v>
                </c:pt>
                <c:pt idx="2">
                  <c:v>158</c:v>
                </c:pt>
                <c:pt idx="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E-43E5-9024-FEF5BBD09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95168"/>
        <c:axId val="117896704"/>
      </c:barChart>
      <c:catAx>
        <c:axId val="117895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17896704"/>
        <c:crosses val="autoZero"/>
        <c:auto val="1"/>
        <c:lblAlgn val="ctr"/>
        <c:lblOffset val="100"/>
        <c:noMultiLvlLbl val="0"/>
      </c:catAx>
      <c:valAx>
        <c:axId val="1178967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78951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7415752552421456E-2"/>
          <c:y val="0.87130754922464559"/>
          <c:w val="0.78867921859456147"/>
          <c:h val="8.477195847427972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Suivi</a:t>
            </a:r>
            <a:r>
              <a:rPr lang="fr-FR" sz="1200" baseline="0"/>
              <a:t> dossiers DALO en Martinique</a:t>
            </a:r>
            <a:endParaRPr lang="fr-FR" sz="1200"/>
          </a:p>
        </c:rich>
      </c:tx>
      <c:layout>
        <c:manualLayout>
          <c:xMode val="edge"/>
          <c:yMode val="edge"/>
          <c:x val="0.28248000707714083"/>
          <c:y val="4.6332767726068149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6320310707430234E-2"/>
          <c:y val="9.9594089067865876E-2"/>
          <c:w val="0.93274527251257777"/>
          <c:h val="0.5593726490306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familles'!$A$7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familles'!$G$7:$K$7</c:f>
              <c:numCache>
                <c:formatCode>General</c:formatCode>
                <c:ptCount val="5"/>
                <c:pt idx="0">
                  <c:v>43</c:v>
                </c:pt>
                <c:pt idx="1">
                  <c:v>2</c:v>
                </c:pt>
                <c:pt idx="2">
                  <c:v>34</c:v>
                </c:pt>
                <c:pt idx="3">
                  <c:v>11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2-4B88-AA5D-F58F6B2AFEC8}"/>
            </c:ext>
          </c:extLst>
        </c:ser>
        <c:ser>
          <c:idx val="1"/>
          <c:order val="1"/>
          <c:tx>
            <c:strRef>
              <c:f>'par familles'!$A$8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familles'!$G$8:$K$8</c:f>
              <c:numCache>
                <c:formatCode>General</c:formatCode>
                <c:ptCount val="5"/>
                <c:pt idx="0">
                  <c:v>30</c:v>
                </c:pt>
                <c:pt idx="1">
                  <c:v>2</c:v>
                </c:pt>
                <c:pt idx="2">
                  <c:v>22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62-4B88-AA5D-F58F6B2AFEC8}"/>
            </c:ext>
          </c:extLst>
        </c:ser>
        <c:ser>
          <c:idx val="2"/>
          <c:order val="2"/>
          <c:tx>
            <c:strRef>
              <c:f>'par familles'!$A$9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familles'!$G$9:$K$9</c:f>
              <c:numCache>
                <c:formatCode>General</c:formatCode>
                <c:ptCount val="5"/>
                <c:pt idx="0">
                  <c:v>29</c:v>
                </c:pt>
                <c:pt idx="1">
                  <c:v>5</c:v>
                </c:pt>
                <c:pt idx="2">
                  <c:v>25</c:v>
                </c:pt>
                <c:pt idx="3">
                  <c:v>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62-4B88-AA5D-F58F6B2AFEC8}"/>
            </c:ext>
          </c:extLst>
        </c:ser>
        <c:ser>
          <c:idx val="3"/>
          <c:order val="3"/>
          <c:tx>
            <c:strRef>
              <c:f>'par familles'!$A$10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familles'!$G$10:$K$10</c:f>
              <c:numCache>
                <c:formatCode>General</c:formatCode>
                <c:ptCount val="5"/>
                <c:pt idx="0">
                  <c:v>42</c:v>
                </c:pt>
                <c:pt idx="1">
                  <c:v>2</c:v>
                </c:pt>
                <c:pt idx="2">
                  <c:v>33</c:v>
                </c:pt>
                <c:pt idx="3">
                  <c:v>11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62-4B88-AA5D-F58F6B2AFEC8}"/>
            </c:ext>
          </c:extLst>
        </c:ser>
        <c:ser>
          <c:idx val="4"/>
          <c:order val="4"/>
          <c:tx>
            <c:strRef>
              <c:f>'par familles'!$A$11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familles'!$G$11:$K$11</c:f>
              <c:numCache>
                <c:formatCode>General</c:formatCode>
                <c:ptCount val="5"/>
                <c:pt idx="0">
                  <c:v>38</c:v>
                </c:pt>
                <c:pt idx="1">
                  <c:v>0</c:v>
                </c:pt>
                <c:pt idx="2">
                  <c:v>33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62-4B88-AA5D-F58F6B2AFEC8}"/>
            </c:ext>
          </c:extLst>
        </c:ser>
        <c:ser>
          <c:idx val="5"/>
          <c:order val="5"/>
          <c:tx>
            <c:strRef>
              <c:f>'par familles'!$A$12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familles'!$G$12:$K$12</c:f>
              <c:numCache>
                <c:formatCode>General</c:formatCode>
                <c:ptCount val="5"/>
                <c:pt idx="0">
                  <c:v>35</c:v>
                </c:pt>
                <c:pt idx="1">
                  <c:v>0</c:v>
                </c:pt>
                <c:pt idx="2">
                  <c:v>27</c:v>
                </c:pt>
                <c:pt idx="3">
                  <c:v>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62-4B88-AA5D-F58F6B2AFEC8}"/>
            </c:ext>
          </c:extLst>
        </c:ser>
        <c:ser>
          <c:idx val="6"/>
          <c:order val="6"/>
          <c:tx>
            <c:strRef>
              <c:f>'par familles'!$A$13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familles'!$G$13:$K$13</c:f>
              <c:numCache>
                <c:formatCode>General</c:formatCode>
                <c:ptCount val="5"/>
                <c:pt idx="0">
                  <c:v>22</c:v>
                </c:pt>
                <c:pt idx="1">
                  <c:v>0</c:v>
                </c:pt>
                <c:pt idx="2">
                  <c:v>16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62-4B88-AA5D-F58F6B2AFEC8}"/>
            </c:ext>
          </c:extLst>
        </c:ser>
        <c:ser>
          <c:idx val="7"/>
          <c:order val="7"/>
          <c:tx>
            <c:strRef>
              <c:f>'par familles'!$A$14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familles'!$G$14:$K$14</c:f>
              <c:numCache>
                <c:formatCode>General</c:formatCode>
                <c:ptCount val="5"/>
                <c:pt idx="0">
                  <c:v>29</c:v>
                </c:pt>
                <c:pt idx="1">
                  <c:v>0</c:v>
                </c:pt>
                <c:pt idx="2">
                  <c:v>25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262-4B88-AA5D-F58F6B2AFEC8}"/>
            </c:ext>
          </c:extLst>
        </c:ser>
        <c:ser>
          <c:idx val="8"/>
          <c:order val="8"/>
          <c:tx>
            <c:strRef>
              <c:f>'par familles'!$A$15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familles'!$G$15:$K$15</c:f>
              <c:numCache>
                <c:formatCode>General</c:formatCode>
                <c:ptCount val="5"/>
                <c:pt idx="0">
                  <c:v>41</c:v>
                </c:pt>
                <c:pt idx="1">
                  <c:v>0</c:v>
                </c:pt>
                <c:pt idx="2">
                  <c:v>26</c:v>
                </c:pt>
                <c:pt idx="3">
                  <c:v>1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62-4B88-AA5D-F58F6B2AFEC8}"/>
            </c:ext>
          </c:extLst>
        </c:ser>
        <c:ser>
          <c:idx val="9"/>
          <c:order val="9"/>
          <c:tx>
            <c:strRef>
              <c:f>'par familles'!$A$16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familles'!$G$16:$K$16</c:f>
              <c:numCache>
                <c:formatCode>General</c:formatCode>
                <c:ptCount val="5"/>
                <c:pt idx="0">
                  <c:v>40</c:v>
                </c:pt>
                <c:pt idx="1">
                  <c:v>1</c:v>
                </c:pt>
                <c:pt idx="2">
                  <c:v>33</c:v>
                </c:pt>
                <c:pt idx="3">
                  <c:v>8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262-4B88-AA5D-F58F6B2AFEC8}"/>
            </c:ext>
          </c:extLst>
        </c:ser>
        <c:ser>
          <c:idx val="10"/>
          <c:order val="10"/>
          <c:tx>
            <c:strRef>
              <c:f>'par familles'!$A$17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0"/>
                  <c:y val="-3.2239499225200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17-406C-9B60-4BA4666994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familles'!$G$17:$K$17</c:f>
              <c:numCache>
                <c:formatCode>General</c:formatCode>
                <c:ptCount val="5"/>
                <c:pt idx="0">
                  <c:v>27</c:v>
                </c:pt>
                <c:pt idx="1">
                  <c:v>0</c:v>
                </c:pt>
                <c:pt idx="2">
                  <c:v>25</c:v>
                </c:pt>
                <c:pt idx="3">
                  <c:v>2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7-406C-9B60-4BA466699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163136"/>
        <c:axId val="119185408"/>
      </c:barChart>
      <c:catAx>
        <c:axId val="11916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19185408"/>
        <c:crosses val="autoZero"/>
        <c:auto val="1"/>
        <c:lblAlgn val="ctr"/>
        <c:lblOffset val="100"/>
        <c:noMultiLvlLbl val="0"/>
      </c:catAx>
      <c:valAx>
        <c:axId val="119185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91631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800165319647044"/>
          <c:y val="0.88810770661509109"/>
          <c:w val="0.79392661464889525"/>
          <c:h val="8.328343887024670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/>
            </a:pPr>
            <a:r>
              <a:rPr lang="fr-FR" sz="1250"/>
              <a:t>Evolution de la part des dossiers prioritaires parmi les demandes examinées</a:t>
            </a:r>
          </a:p>
        </c:rich>
      </c:tx>
      <c:layout>
        <c:manualLayout>
          <c:xMode val="edge"/>
          <c:yMode val="edge"/>
          <c:x val="0.15893542108987968"/>
          <c:y val="4.6327266236193499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1163128096249115E-2"/>
          <c:y val="0.27922915504352003"/>
          <c:w val="0.90774363057324836"/>
          <c:h val="0.54523228632454079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5">
                  <a:lumMod val="60000"/>
                  <a:lumOff val="40000"/>
                </a:schemeClr>
              </a:solidFill>
            </c:spPr>
          </c:marker>
          <c:dPt>
            <c:idx val="0"/>
            <c:marker>
              <c:spPr>
                <a:solidFill>
                  <a:schemeClr val="accent5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C7A-4E96-A8CF-D61645E5E1D3}"/>
              </c:ext>
            </c:extLst>
          </c:dPt>
          <c:dPt>
            <c:idx val="1"/>
            <c:marker>
              <c:spPr>
                <a:solidFill>
                  <a:schemeClr val="accent5">
                    <a:lumMod val="60000"/>
                    <a:lumOff val="40000"/>
                  </a:schemeClr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C7A-4E96-A8CF-D61645E5E1D3}"/>
              </c:ext>
            </c:extLst>
          </c:dPt>
          <c:dPt>
            <c:idx val="2"/>
            <c:marker>
              <c:spPr>
                <a:solidFill>
                  <a:schemeClr val="accent5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6C7A-4E96-A8CF-D61645E5E1D3}"/>
              </c:ext>
            </c:extLst>
          </c:dPt>
          <c:dPt>
            <c:idx val="3"/>
            <c:marker>
              <c:spPr>
                <a:solidFill>
                  <a:schemeClr val="accent5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6C7A-4E96-A8CF-D61645E5E1D3}"/>
              </c:ext>
            </c:extLst>
          </c:dPt>
          <c:dPt>
            <c:idx val="4"/>
            <c:marker>
              <c:spPr>
                <a:solidFill>
                  <a:schemeClr val="accent5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6C7A-4E96-A8CF-D61645E5E1D3}"/>
              </c:ext>
            </c:extLst>
          </c:dPt>
          <c:dLbls>
            <c:dLbl>
              <c:idx val="0"/>
              <c:layout>
                <c:manualLayout>
                  <c:x val="-4.6153834971814661E-2"/>
                  <c:y val="-8.4171141802526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7A-4E96-A8CF-D61645E5E1D3}"/>
                </c:ext>
              </c:extLst>
            </c:dLbl>
            <c:dLbl>
              <c:idx val="1"/>
              <c:layout>
                <c:manualLayout>
                  <c:x val="-4.9230757303268972E-2"/>
                  <c:y val="-7.2948322895522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7A-4E96-A8CF-D61645E5E1D3}"/>
                </c:ext>
              </c:extLst>
            </c:dLbl>
            <c:dLbl>
              <c:idx val="2"/>
              <c:layout>
                <c:manualLayout>
                  <c:x val="-4.9230757303268972E-2"/>
                  <c:y val="-7.8559732349024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7A-4E96-A8CF-D61645E5E1D3}"/>
                </c:ext>
              </c:extLst>
            </c:dLbl>
            <c:dLbl>
              <c:idx val="3"/>
              <c:layout>
                <c:manualLayout>
                  <c:x val="-4.9230757303268972E-2"/>
                  <c:y val="-7.8559732349024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7A-4E96-A8CF-D61645E5E1D3}"/>
                </c:ext>
              </c:extLst>
            </c:dLbl>
            <c:dLbl>
              <c:idx val="4"/>
              <c:layout>
                <c:manualLayout>
                  <c:x val="-4.6153834971814661E-2"/>
                  <c:y val="-7.2948322895522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7A-4E96-A8CF-D61645E5E1D3}"/>
                </c:ext>
              </c:extLst>
            </c:dLbl>
            <c:dLbl>
              <c:idx val="5"/>
              <c:layout>
                <c:manualLayout>
                  <c:x val="-4.6153834971814661E-2"/>
                  <c:y val="-8.4171141802526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7A-4E96-A8CF-D61645E5E1D3}"/>
                </c:ext>
              </c:extLst>
            </c:dLbl>
            <c:dLbl>
              <c:idx val="6"/>
              <c:layout>
                <c:manualLayout>
                  <c:x val="-4.0417477535679563E-2"/>
                  <c:y val="-7.463347533842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7A-4E96-A8CF-D61645E5E1D3}"/>
                </c:ext>
              </c:extLst>
            </c:dLbl>
            <c:dLbl>
              <c:idx val="7"/>
              <c:layout>
                <c:manualLayout>
                  <c:x val="-4.0417477535679563E-2"/>
                  <c:y val="-7.463347533842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7A-4E96-A8CF-D61645E5E1D3}"/>
                </c:ext>
              </c:extLst>
            </c:dLbl>
            <c:dLbl>
              <c:idx val="8"/>
              <c:layout>
                <c:manualLayout>
                  <c:x val="-3.8091877467304767E-2"/>
                  <c:y val="-6.733691344202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F1-4E43-A6EB-F0E5356EA610}"/>
                </c:ext>
              </c:extLst>
            </c:dLbl>
            <c:dLbl>
              <c:idx val="9"/>
              <c:layout>
                <c:manualLayout>
                  <c:x val="-3.3681231279732972E-2"/>
                  <c:y val="-7.463347533842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7B-4E47-B172-F3B70999B1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'par familles'!$A$42:$A$52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'par familles'!$B$42:$B$52</c:f>
              <c:numCache>
                <c:formatCode>0%</c:formatCode>
                <c:ptCount val="11"/>
                <c:pt idx="0">
                  <c:v>0.32608695652173914</c:v>
                </c:pt>
                <c:pt idx="1">
                  <c:v>0.24806201550387597</c:v>
                </c:pt>
                <c:pt idx="2">
                  <c:v>0.18681318681318682</c:v>
                </c:pt>
                <c:pt idx="3">
                  <c:v>0.18723404255319148</c:v>
                </c:pt>
                <c:pt idx="4">
                  <c:v>0.20994475138121546</c:v>
                </c:pt>
                <c:pt idx="5">
                  <c:v>0.23026315789473684</c:v>
                </c:pt>
                <c:pt idx="6">
                  <c:v>0.22222222222222221</c:v>
                </c:pt>
                <c:pt idx="7">
                  <c:v>0.26605504587155965</c:v>
                </c:pt>
                <c:pt idx="8">
                  <c:v>0.35652173913043478</c:v>
                </c:pt>
                <c:pt idx="9">
                  <c:v>0.33884297520661155</c:v>
                </c:pt>
                <c:pt idx="10">
                  <c:v>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C7A-4E96-A8CF-D61645E5E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28128"/>
        <c:axId val="119329920"/>
      </c:lineChart>
      <c:catAx>
        <c:axId val="11932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329920"/>
        <c:crosses val="autoZero"/>
        <c:auto val="1"/>
        <c:lblAlgn val="ctr"/>
        <c:lblOffset val="100"/>
        <c:noMultiLvlLbl val="0"/>
      </c:catAx>
      <c:valAx>
        <c:axId val="11932992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19328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24</xdr:row>
      <xdr:rowOff>433917</xdr:rowOff>
    </xdr:from>
    <xdr:to>
      <xdr:col>11</xdr:col>
      <xdr:colOff>323294</xdr:colOff>
      <xdr:row>39</xdr:row>
      <xdr:rowOff>130704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309563</xdr:colOff>
      <xdr:row>40</xdr:row>
      <xdr:rowOff>89959</xdr:rowOff>
    </xdr:from>
    <xdr:to>
      <xdr:col>11</xdr:col>
      <xdr:colOff>303184</xdr:colOff>
      <xdr:row>57</xdr:row>
      <xdr:rowOff>13759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460377</xdr:colOff>
      <xdr:row>57</xdr:row>
      <xdr:rowOff>155045</xdr:rowOff>
    </xdr:from>
    <xdr:to>
      <xdr:col>11</xdr:col>
      <xdr:colOff>270377</xdr:colOff>
      <xdr:row>72</xdr:row>
      <xdr:rowOff>37041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0.71843</cdr:x>
      <cdr:y>0.92746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037898" y="2470727"/>
          <a:ext cx="1190625" cy="193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i="1">
              <a:effectLst/>
              <a:latin typeface="+mn-lt"/>
              <a:ea typeface="+mn-ea"/>
              <a:cs typeface="+mn-cs"/>
            </a:rPr>
            <a:t>Sources : DALO</a:t>
          </a:r>
          <a:endParaRPr lang="fr-FR" sz="12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0.741</cdr:x>
      <cdr:y>0.92196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532150" y="2413000"/>
          <a:ext cx="1234584" cy="204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i="1">
              <a:effectLst/>
              <a:latin typeface="+mn-lt"/>
              <a:ea typeface="+mn-ea"/>
              <a:cs typeface="+mn-cs"/>
            </a:rPr>
            <a:t>Sources : DALO</a:t>
          </a:r>
          <a:endParaRPr lang="fr-FR" sz="14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0.70089</cdr:x>
      <cdr:y>0.92116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892917" y="2084801"/>
          <a:ext cx="1234584" cy="178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i="1">
              <a:effectLst/>
              <a:latin typeface="+mn-lt"/>
              <a:ea typeface="+mn-ea"/>
              <a:cs typeface="+mn-cs"/>
            </a:rPr>
            <a:t>Sources : DALO</a:t>
          </a:r>
          <a:endParaRPr lang="fr-FR" sz="1400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Punaise">
      <a:dk1>
        <a:sysClr val="windowText" lastClr="000000"/>
      </a:dk1>
      <a:lt1>
        <a:sysClr val="window" lastClr="FFFFFF"/>
      </a:lt1>
      <a:dk2>
        <a:srgbClr val="465E9C"/>
      </a:dk2>
      <a:lt2>
        <a:srgbClr val="CCDDEA"/>
      </a:lt2>
      <a:accent1>
        <a:srgbClr val="FDA023"/>
      </a:accent1>
      <a:accent2>
        <a:srgbClr val="AA2B1E"/>
      </a:accent2>
      <a:accent3>
        <a:srgbClr val="71685C"/>
      </a:accent3>
      <a:accent4>
        <a:srgbClr val="64A73B"/>
      </a:accent4>
      <a:accent5>
        <a:srgbClr val="EB5605"/>
      </a:accent5>
      <a:accent6>
        <a:srgbClr val="B9CA1A"/>
      </a:accent6>
      <a:hlink>
        <a:srgbClr val="D83E2C"/>
      </a:hlink>
      <a:folHlink>
        <a:srgbClr val="ED7D2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52"/>
  <sheetViews>
    <sheetView tabSelected="1" topLeftCell="A4" zoomScale="80" zoomScaleNormal="80" workbookViewId="0">
      <pane ySplit="2" topLeftCell="A6" activePane="bottomLeft" state="frozen"/>
      <selection activeCell="A4" sqref="A4"/>
      <selection pane="bottomLeft" activeCell="P34" sqref="P34"/>
    </sheetView>
  </sheetViews>
  <sheetFormatPr baseColWidth="10" defaultRowHeight="12.75" x14ac:dyDescent="0.2"/>
  <cols>
    <col min="1" max="1" width="19.28515625" customWidth="1"/>
    <col min="2" max="2" width="12"/>
    <col min="3" max="3" width="12.5703125"/>
    <col min="7" max="7" width="12.5703125"/>
    <col min="8" max="8" width="13.42578125"/>
    <col min="9" max="10" width="13.28515625" customWidth="1"/>
    <col min="11" max="11" width="12.42578125"/>
    <col min="12" max="15" width="12.7109375" customWidth="1"/>
    <col min="16" max="16" width="14.85546875" customWidth="1"/>
    <col min="17" max="17" width="15.7109375" customWidth="1"/>
    <col min="18" max="1026" width="11.5703125"/>
  </cols>
  <sheetData>
    <row r="2" spans="1:1025" ht="16.5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025" ht="23.85" customHeight="1" thickBot="1" x14ac:dyDescent="0.25"/>
    <row r="4" spans="1:1025" ht="23.85" customHeight="1" thickBot="1" x14ac:dyDescent="0.25">
      <c r="L4" s="38" t="s">
        <v>1</v>
      </c>
      <c r="M4" s="38"/>
      <c r="N4" s="38"/>
      <c r="O4" s="38"/>
      <c r="P4" s="38"/>
      <c r="Q4" s="38"/>
      <c r="R4" s="38"/>
    </row>
    <row r="5" spans="1:1025" s="2" customFormat="1" ht="53.25" customHeight="1" thickBot="1" x14ac:dyDescent="0.25">
      <c r="A5" s="1" t="s">
        <v>2</v>
      </c>
      <c r="B5" s="1" t="s">
        <v>17</v>
      </c>
      <c r="C5" s="1" t="s">
        <v>3</v>
      </c>
      <c r="D5" s="1" t="s">
        <v>18</v>
      </c>
      <c r="E5" s="1" t="s">
        <v>23</v>
      </c>
      <c r="F5" s="30" t="s">
        <v>24</v>
      </c>
      <c r="G5" s="1" t="s">
        <v>21</v>
      </c>
      <c r="H5" s="1" t="s">
        <v>20</v>
      </c>
      <c r="I5" s="1" t="s">
        <v>4</v>
      </c>
      <c r="J5" s="1" t="s">
        <v>5</v>
      </c>
      <c r="K5" s="1" t="s">
        <v>22</v>
      </c>
      <c r="L5" s="23" t="s">
        <v>12</v>
      </c>
      <c r="M5" s="23" t="s">
        <v>13</v>
      </c>
      <c r="N5" s="23" t="s">
        <v>14</v>
      </c>
      <c r="O5" s="23" t="s">
        <v>15</v>
      </c>
      <c r="P5" s="23" t="s">
        <v>16</v>
      </c>
      <c r="Q5" s="23" t="s">
        <v>25</v>
      </c>
      <c r="R5" s="27" t="s">
        <v>6</v>
      </c>
    </row>
    <row r="6" spans="1:1025" s="8" customFormat="1" ht="13.5" thickBot="1" x14ac:dyDescent="0.25">
      <c r="A6" s="24">
        <v>2008</v>
      </c>
      <c r="B6" s="31">
        <v>5</v>
      </c>
      <c r="C6" s="31">
        <v>166</v>
      </c>
      <c r="D6" s="31">
        <v>154</v>
      </c>
      <c r="E6" s="31">
        <v>39</v>
      </c>
      <c r="F6" s="31">
        <v>39</v>
      </c>
      <c r="G6" s="31">
        <v>34</v>
      </c>
      <c r="H6" s="31">
        <v>5</v>
      </c>
      <c r="I6" s="31">
        <v>32</v>
      </c>
      <c r="J6" s="31">
        <v>7</v>
      </c>
      <c r="K6" s="33">
        <v>0</v>
      </c>
      <c r="L6" s="3">
        <v>29</v>
      </c>
      <c r="M6" s="3">
        <v>2</v>
      </c>
      <c r="N6" s="3">
        <v>1</v>
      </c>
      <c r="O6" s="3">
        <v>3</v>
      </c>
      <c r="P6" s="3">
        <v>3</v>
      </c>
      <c r="Q6" s="4">
        <v>1</v>
      </c>
      <c r="R6" s="5">
        <v>39</v>
      </c>
      <c r="S6" s="6"/>
      <c r="T6" s="6"/>
      <c r="U6" s="6"/>
      <c r="V6" s="7"/>
      <c r="AMF6"/>
      <c r="AMG6"/>
      <c r="AMH6"/>
      <c r="AMI6"/>
      <c r="AMJ6"/>
      <c r="AMK6"/>
    </row>
    <row r="7" spans="1:1025" ht="13.5" thickBot="1" x14ac:dyDescent="0.25">
      <c r="A7" s="25">
        <v>2009</v>
      </c>
      <c r="B7" s="31">
        <v>6</v>
      </c>
      <c r="C7" s="31">
        <v>135</v>
      </c>
      <c r="D7" s="31">
        <v>138</v>
      </c>
      <c r="E7" s="31">
        <v>45</v>
      </c>
      <c r="F7" s="31">
        <v>45</v>
      </c>
      <c r="G7" s="31">
        <v>43</v>
      </c>
      <c r="H7" s="31">
        <v>2</v>
      </c>
      <c r="I7" s="31">
        <v>34</v>
      </c>
      <c r="J7" s="31">
        <v>11</v>
      </c>
      <c r="K7" s="33">
        <v>0</v>
      </c>
      <c r="L7" s="3">
        <v>27</v>
      </c>
      <c r="M7" s="3">
        <v>6</v>
      </c>
      <c r="N7" s="3">
        <v>4</v>
      </c>
      <c r="O7" s="3">
        <v>4</v>
      </c>
      <c r="P7" s="3">
        <v>2</v>
      </c>
      <c r="Q7" s="4">
        <v>2</v>
      </c>
      <c r="R7" s="5">
        <v>45</v>
      </c>
      <c r="S7" s="10"/>
      <c r="T7" s="10"/>
      <c r="U7" s="10"/>
      <c r="V7" s="10"/>
    </row>
    <row r="8" spans="1:1025" ht="13.5" thickBot="1" x14ac:dyDescent="0.25">
      <c r="A8" s="25">
        <v>2010</v>
      </c>
      <c r="B8" s="31">
        <v>7</v>
      </c>
      <c r="C8" s="31">
        <v>166</v>
      </c>
      <c r="D8" s="31">
        <v>129</v>
      </c>
      <c r="E8" s="31">
        <v>32</v>
      </c>
      <c r="F8" s="31">
        <v>32</v>
      </c>
      <c r="G8" s="31">
        <v>30</v>
      </c>
      <c r="H8" s="31">
        <v>2</v>
      </c>
      <c r="I8" s="31">
        <v>22</v>
      </c>
      <c r="J8" s="31">
        <v>10</v>
      </c>
      <c r="K8" s="33">
        <v>0</v>
      </c>
      <c r="L8" s="3">
        <v>17</v>
      </c>
      <c r="M8" s="3">
        <v>3</v>
      </c>
      <c r="N8" s="3">
        <v>0</v>
      </c>
      <c r="O8" s="3">
        <v>3</v>
      </c>
      <c r="P8" s="3">
        <v>5</v>
      </c>
      <c r="Q8" s="4">
        <v>4</v>
      </c>
      <c r="R8" s="5">
        <v>32</v>
      </c>
      <c r="S8" s="10"/>
      <c r="T8" s="10"/>
      <c r="U8" s="10"/>
      <c r="V8" s="10"/>
    </row>
    <row r="9" spans="1:1025" ht="13.5" thickBot="1" x14ac:dyDescent="0.25">
      <c r="A9" s="25">
        <v>2011</v>
      </c>
      <c r="B9" s="31">
        <v>7</v>
      </c>
      <c r="C9" s="31">
        <v>210</v>
      </c>
      <c r="D9" s="31">
        <v>182</v>
      </c>
      <c r="E9" s="31">
        <v>34</v>
      </c>
      <c r="F9" s="31">
        <v>34</v>
      </c>
      <c r="G9" s="31">
        <v>29</v>
      </c>
      <c r="H9" s="31">
        <v>5</v>
      </c>
      <c r="I9" s="31">
        <v>25</v>
      </c>
      <c r="J9" s="31">
        <v>8</v>
      </c>
      <c r="K9" s="33">
        <v>0</v>
      </c>
      <c r="L9" s="3">
        <v>11</v>
      </c>
      <c r="M9" s="3">
        <v>4</v>
      </c>
      <c r="N9" s="3">
        <v>1</v>
      </c>
      <c r="O9" s="3">
        <v>12</v>
      </c>
      <c r="P9" s="3">
        <v>2</v>
      </c>
      <c r="Q9" s="4">
        <v>4</v>
      </c>
      <c r="R9" s="5">
        <v>34</v>
      </c>
      <c r="S9" s="10"/>
      <c r="T9" s="10"/>
      <c r="U9" s="10"/>
      <c r="V9" s="10"/>
    </row>
    <row r="10" spans="1:1025" ht="13.5" thickBot="1" x14ac:dyDescent="0.25">
      <c r="A10" s="25">
        <v>2012</v>
      </c>
      <c r="B10" s="31">
        <v>8</v>
      </c>
      <c r="C10" s="31">
        <v>190</v>
      </c>
      <c r="D10" s="31">
        <v>235</v>
      </c>
      <c r="E10" s="31">
        <v>44</v>
      </c>
      <c r="F10" s="31">
        <v>44</v>
      </c>
      <c r="G10" s="31">
        <v>42</v>
      </c>
      <c r="H10" s="31">
        <v>2</v>
      </c>
      <c r="I10" s="31">
        <v>33</v>
      </c>
      <c r="J10" s="31">
        <v>11</v>
      </c>
      <c r="K10" s="33">
        <v>0</v>
      </c>
      <c r="L10" s="3">
        <v>23</v>
      </c>
      <c r="M10" s="3">
        <v>5</v>
      </c>
      <c r="N10" s="3">
        <v>4</v>
      </c>
      <c r="O10" s="3">
        <v>3</v>
      </c>
      <c r="P10" s="3">
        <v>6</v>
      </c>
      <c r="Q10" s="4">
        <v>3</v>
      </c>
      <c r="R10" s="5">
        <v>44</v>
      </c>
      <c r="S10" s="10"/>
      <c r="T10" s="10"/>
      <c r="U10" s="10"/>
      <c r="V10" s="10"/>
    </row>
    <row r="11" spans="1:1025" ht="13.5" thickBot="1" x14ac:dyDescent="0.25">
      <c r="A11" s="25">
        <v>2013</v>
      </c>
      <c r="B11" s="31">
        <v>10</v>
      </c>
      <c r="C11" s="31">
        <v>181</v>
      </c>
      <c r="D11" s="31">
        <v>181</v>
      </c>
      <c r="E11" s="31">
        <v>38</v>
      </c>
      <c r="F11" s="31">
        <v>38</v>
      </c>
      <c r="G11" s="31">
        <v>38</v>
      </c>
      <c r="H11" s="31">
        <v>0</v>
      </c>
      <c r="I11" s="31">
        <v>33</v>
      </c>
      <c r="J11" s="31">
        <v>5</v>
      </c>
      <c r="K11" s="34">
        <v>0</v>
      </c>
      <c r="L11" s="3">
        <v>17</v>
      </c>
      <c r="M11" s="3">
        <v>6</v>
      </c>
      <c r="N11" s="3">
        <v>4</v>
      </c>
      <c r="O11" s="3">
        <v>6</v>
      </c>
      <c r="P11" s="3">
        <v>2</v>
      </c>
      <c r="Q11" s="4">
        <v>3</v>
      </c>
      <c r="R11" s="5">
        <v>38</v>
      </c>
      <c r="S11" s="10"/>
      <c r="T11" s="10"/>
      <c r="U11" s="10"/>
      <c r="V11" s="10"/>
    </row>
    <row r="12" spans="1:1025" ht="13.5" thickBot="1" x14ac:dyDescent="0.25">
      <c r="A12" s="25">
        <v>2014</v>
      </c>
      <c r="B12" s="31">
        <v>7</v>
      </c>
      <c r="C12" s="31">
        <v>112</v>
      </c>
      <c r="D12" s="31">
        <v>152</v>
      </c>
      <c r="E12" s="31">
        <v>35</v>
      </c>
      <c r="F12" s="31">
        <v>35</v>
      </c>
      <c r="G12" s="31">
        <v>35</v>
      </c>
      <c r="H12" s="31">
        <v>0</v>
      </c>
      <c r="I12" s="31">
        <v>27</v>
      </c>
      <c r="J12" s="31">
        <v>8</v>
      </c>
      <c r="K12" s="34">
        <v>0</v>
      </c>
      <c r="L12" s="3">
        <v>12</v>
      </c>
      <c r="M12" s="3">
        <v>6</v>
      </c>
      <c r="N12" s="3">
        <v>3</v>
      </c>
      <c r="O12" s="3">
        <v>5</v>
      </c>
      <c r="P12" s="3">
        <v>4</v>
      </c>
      <c r="Q12" s="4">
        <v>5</v>
      </c>
      <c r="R12" s="5">
        <v>35</v>
      </c>
      <c r="S12" s="10"/>
      <c r="T12" s="10"/>
      <c r="U12" s="10"/>
      <c r="V12" s="10"/>
    </row>
    <row r="13" spans="1:1025" ht="13.5" thickBot="1" x14ac:dyDescent="0.25">
      <c r="A13" s="25">
        <v>2015</v>
      </c>
      <c r="B13" s="31">
        <v>8</v>
      </c>
      <c r="C13" s="31">
        <v>85</v>
      </c>
      <c r="D13" s="31">
        <v>99</v>
      </c>
      <c r="E13" s="31">
        <v>22</v>
      </c>
      <c r="F13" s="31">
        <v>22</v>
      </c>
      <c r="G13" s="31">
        <v>22</v>
      </c>
      <c r="H13" s="31">
        <v>0</v>
      </c>
      <c r="I13" s="31">
        <v>16</v>
      </c>
      <c r="J13" s="31">
        <v>6</v>
      </c>
      <c r="K13" s="34">
        <v>0</v>
      </c>
      <c r="L13" s="31">
        <v>6</v>
      </c>
      <c r="M13" s="31">
        <v>5</v>
      </c>
      <c r="N13" s="31">
        <v>0</v>
      </c>
      <c r="O13" s="31">
        <v>5</v>
      </c>
      <c r="P13" s="31">
        <v>2</v>
      </c>
      <c r="Q13" s="31">
        <v>4</v>
      </c>
      <c r="R13" s="32">
        <v>22</v>
      </c>
      <c r="S13" s="10"/>
      <c r="T13" s="10"/>
      <c r="U13" s="10"/>
      <c r="V13" s="10"/>
    </row>
    <row r="14" spans="1:1025" ht="13.5" thickBot="1" x14ac:dyDescent="0.25">
      <c r="A14" s="25">
        <v>2016</v>
      </c>
      <c r="B14" s="31">
        <v>6</v>
      </c>
      <c r="C14" s="31">
        <v>97</v>
      </c>
      <c r="D14" s="31">
        <v>109</v>
      </c>
      <c r="E14" s="31">
        <v>29</v>
      </c>
      <c r="F14" s="31">
        <v>29</v>
      </c>
      <c r="G14" s="31">
        <v>29</v>
      </c>
      <c r="H14" s="31">
        <v>0</v>
      </c>
      <c r="I14" s="31">
        <v>25</v>
      </c>
      <c r="J14" s="31">
        <v>4</v>
      </c>
      <c r="K14" s="34">
        <v>0</v>
      </c>
      <c r="L14" s="31">
        <v>7</v>
      </c>
      <c r="M14" s="31">
        <v>9</v>
      </c>
      <c r="N14" s="31">
        <v>0</v>
      </c>
      <c r="O14" s="31">
        <v>6</v>
      </c>
      <c r="P14" s="31">
        <v>2</v>
      </c>
      <c r="Q14" s="31">
        <v>5</v>
      </c>
      <c r="R14" s="32">
        <v>29</v>
      </c>
      <c r="S14" s="10"/>
      <c r="T14" s="10"/>
      <c r="U14" s="10"/>
      <c r="V14" s="10"/>
    </row>
    <row r="15" spans="1:1025" ht="13.5" thickBot="1" x14ac:dyDescent="0.25">
      <c r="A15" s="25">
        <v>2017</v>
      </c>
      <c r="B15" s="31">
        <v>6</v>
      </c>
      <c r="C15" s="31">
        <v>110</v>
      </c>
      <c r="D15" s="31">
        <v>115</v>
      </c>
      <c r="E15" s="31">
        <v>41</v>
      </c>
      <c r="F15" s="31">
        <v>41</v>
      </c>
      <c r="G15" s="31">
        <v>41</v>
      </c>
      <c r="H15" s="31">
        <v>0</v>
      </c>
      <c r="I15" s="31">
        <v>26</v>
      </c>
      <c r="J15" s="31">
        <v>1</v>
      </c>
      <c r="K15" s="34">
        <v>14</v>
      </c>
      <c r="L15" s="31">
        <v>10</v>
      </c>
      <c r="M15" s="31">
        <v>15</v>
      </c>
      <c r="N15" s="31">
        <v>3</v>
      </c>
      <c r="O15" s="31">
        <v>7</v>
      </c>
      <c r="P15" s="31">
        <v>1</v>
      </c>
      <c r="Q15" s="31">
        <v>5</v>
      </c>
      <c r="R15" s="32">
        <v>41</v>
      </c>
      <c r="S15" s="10"/>
      <c r="T15" s="10"/>
      <c r="U15" s="10"/>
      <c r="V15" s="10"/>
    </row>
    <row r="16" spans="1:1025" ht="13.5" thickBot="1" x14ac:dyDescent="0.25">
      <c r="A16" s="25">
        <v>2018</v>
      </c>
      <c r="B16" s="31">
        <v>7</v>
      </c>
      <c r="C16" s="31">
        <v>103</v>
      </c>
      <c r="D16" s="31">
        <v>121</v>
      </c>
      <c r="E16" s="31">
        <v>41</v>
      </c>
      <c r="F16" s="31">
        <v>41</v>
      </c>
      <c r="G16" s="31">
        <v>40</v>
      </c>
      <c r="H16" s="31">
        <v>1</v>
      </c>
      <c r="I16" s="31">
        <v>33</v>
      </c>
      <c r="J16" s="31">
        <v>8</v>
      </c>
      <c r="K16" s="34">
        <v>31</v>
      </c>
      <c r="L16" s="31">
        <v>9</v>
      </c>
      <c r="M16" s="31">
        <v>11</v>
      </c>
      <c r="N16" s="31">
        <v>3</v>
      </c>
      <c r="O16" s="31">
        <v>11</v>
      </c>
      <c r="P16" s="31">
        <v>4</v>
      </c>
      <c r="Q16" s="31">
        <v>3</v>
      </c>
      <c r="R16" s="32">
        <v>41</v>
      </c>
      <c r="S16" s="10"/>
      <c r="T16" s="10"/>
      <c r="U16" s="10"/>
      <c r="V16" s="10"/>
    </row>
    <row r="17" spans="1:22" ht="13.5" thickBot="1" x14ac:dyDescent="0.25">
      <c r="A17" s="25">
        <v>2019</v>
      </c>
      <c r="B17" s="31">
        <v>8</v>
      </c>
      <c r="C17" s="31">
        <v>146</v>
      </c>
      <c r="D17" s="31">
        <v>158</v>
      </c>
      <c r="E17" s="31">
        <v>58</v>
      </c>
      <c r="F17" s="31">
        <v>27</v>
      </c>
      <c r="G17" s="31">
        <v>27</v>
      </c>
      <c r="H17" s="31">
        <v>0</v>
      </c>
      <c r="I17" s="31">
        <v>25</v>
      </c>
      <c r="J17" s="31">
        <v>2</v>
      </c>
      <c r="K17" s="34">
        <v>31</v>
      </c>
      <c r="L17" s="31"/>
      <c r="M17" s="31"/>
      <c r="N17" s="31"/>
      <c r="O17" s="31"/>
      <c r="P17" s="31"/>
      <c r="Q17" s="31"/>
      <c r="R17" s="32"/>
      <c r="S17" s="10"/>
      <c r="T17" s="10"/>
      <c r="U17" s="10"/>
      <c r="V17" s="10"/>
    </row>
    <row r="18" spans="1:22" ht="13.5" thickBot="1" x14ac:dyDescent="0.25">
      <c r="A18" s="9" t="s">
        <v>6</v>
      </c>
      <c r="B18" s="15">
        <v>77</v>
      </c>
      <c r="C18" s="15">
        <v>1555</v>
      </c>
      <c r="D18" s="15">
        <v>1615</v>
      </c>
      <c r="E18" s="15">
        <v>400</v>
      </c>
      <c r="F18" s="15">
        <v>372</v>
      </c>
      <c r="G18" s="15">
        <v>355</v>
      </c>
      <c r="H18" s="15">
        <v>17</v>
      </c>
      <c r="I18" s="15">
        <v>278</v>
      </c>
      <c r="J18" s="15">
        <v>74</v>
      </c>
      <c r="K18" s="15">
        <v>45</v>
      </c>
      <c r="L18" s="15">
        <v>168</v>
      </c>
      <c r="M18" s="15">
        <v>72</v>
      </c>
      <c r="N18" s="15">
        <v>23</v>
      </c>
      <c r="O18" s="15">
        <v>65</v>
      </c>
      <c r="P18" s="15">
        <v>33</v>
      </c>
      <c r="Q18" s="15">
        <v>39</v>
      </c>
      <c r="R18" s="15">
        <v>400</v>
      </c>
      <c r="S18" s="10"/>
      <c r="T18" s="10"/>
      <c r="U18" s="10"/>
      <c r="V18" s="10"/>
    </row>
    <row r="19" spans="1:22" ht="13.5" thickBot="1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3"/>
      <c r="S19" s="10"/>
      <c r="T19" s="10"/>
      <c r="U19" s="10"/>
      <c r="V19" s="10"/>
    </row>
    <row r="20" spans="1:22" s="18" customFormat="1" ht="26.25" thickBot="1" x14ac:dyDescent="0.25">
      <c r="A20" s="14" t="s">
        <v>7</v>
      </c>
      <c r="B20" s="35"/>
      <c r="C20" s="15"/>
      <c r="D20" s="15"/>
      <c r="E20" s="16"/>
      <c r="F20" s="16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7"/>
      <c r="S20" s="2"/>
      <c r="T20" s="2"/>
      <c r="U20" s="2"/>
      <c r="V20" s="2"/>
    </row>
    <row r="21" spans="1:22" s="18" customFormat="1" ht="26.25" thickBot="1" x14ac:dyDescent="0.25">
      <c r="A21" s="14" t="s">
        <v>8</v>
      </c>
      <c r="B21" s="15"/>
      <c r="C21" s="15"/>
      <c r="D21" s="15"/>
      <c r="E21" s="15"/>
      <c r="F21" s="15"/>
      <c r="G21" s="19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7"/>
      <c r="S21" s="2"/>
      <c r="T21" s="2"/>
      <c r="U21" s="2"/>
      <c r="V21" s="2"/>
    </row>
    <row r="22" spans="1:22" s="18" customFormat="1" ht="13.5" thickBot="1" x14ac:dyDescent="0.25">
      <c r="A22" s="14" t="s">
        <v>9</v>
      </c>
      <c r="B22" s="15"/>
      <c r="C22" s="15"/>
      <c r="D22" s="15"/>
      <c r="E22" s="15"/>
      <c r="F22" s="15"/>
      <c r="G22" s="15"/>
      <c r="H22" s="19"/>
      <c r="I22" s="15"/>
      <c r="J22" s="15"/>
      <c r="K22" s="15"/>
      <c r="L22" s="15"/>
      <c r="M22" s="15"/>
      <c r="N22" s="15"/>
      <c r="O22" s="15"/>
      <c r="P22" s="15"/>
      <c r="Q22" s="15"/>
      <c r="R22" s="17"/>
      <c r="S22" s="2"/>
      <c r="T22" s="2"/>
      <c r="U22" s="2"/>
      <c r="V22" s="2"/>
    </row>
    <row r="23" spans="1:22" s="18" customFormat="1" ht="26.25" thickBot="1" x14ac:dyDescent="0.25">
      <c r="A23" s="20" t="s">
        <v>10</v>
      </c>
      <c r="B23" s="21"/>
      <c r="C23" s="21"/>
      <c r="D23" s="21"/>
      <c r="E23" s="21"/>
      <c r="F23" s="21"/>
      <c r="G23" s="21"/>
      <c r="H23" s="21"/>
      <c r="I23" s="21"/>
      <c r="J23" s="21"/>
      <c r="K23" s="22"/>
      <c r="L23" s="21"/>
      <c r="M23" s="21"/>
      <c r="N23" s="21"/>
      <c r="O23" s="21"/>
      <c r="P23" s="21"/>
      <c r="Q23" s="21"/>
      <c r="R23" s="17"/>
      <c r="S23" s="2"/>
      <c r="T23" s="2"/>
      <c r="U23" s="2"/>
      <c r="V23" s="2"/>
    </row>
    <row r="24" spans="1:22" s="18" customFormat="1" ht="13.5" thickBot="1" x14ac:dyDescent="0.25">
      <c r="A24" s="20" t="s">
        <v>11</v>
      </c>
      <c r="B24" s="21"/>
      <c r="C24" s="21"/>
      <c r="D24" s="21"/>
      <c r="E24" s="21"/>
      <c r="F24" s="21"/>
      <c r="G24" s="21"/>
      <c r="H24" s="21"/>
      <c r="I24" s="21"/>
      <c r="J24" s="21"/>
      <c r="K24" s="22"/>
      <c r="L24" s="28"/>
      <c r="M24" s="28"/>
      <c r="N24" s="28"/>
      <c r="O24" s="28"/>
      <c r="P24" s="28"/>
      <c r="Q24" s="28"/>
      <c r="R24" s="29"/>
      <c r="S24" s="2"/>
      <c r="T24" s="2"/>
      <c r="U24" s="2"/>
      <c r="V24" s="2"/>
    </row>
    <row r="25" spans="1:22" ht="53.65" customHeight="1" x14ac:dyDescent="0.2">
      <c r="S25" s="10"/>
      <c r="T25" s="10"/>
      <c r="U25" s="10"/>
      <c r="V25" s="10"/>
    </row>
    <row r="40" spans="1:2" x14ac:dyDescent="0.2">
      <c r="B40" t="s">
        <v>19</v>
      </c>
    </row>
    <row r="41" spans="1:2" x14ac:dyDescent="0.2">
      <c r="A41">
        <v>2008</v>
      </c>
      <c r="B41" s="26">
        <f>E6/D6</f>
        <v>0.25324675324675322</v>
      </c>
    </row>
    <row r="42" spans="1:2" x14ac:dyDescent="0.2">
      <c r="A42">
        <v>2009</v>
      </c>
      <c r="B42" s="26">
        <f t="shared" ref="B42:B45" si="0">E7/D7</f>
        <v>0.32608695652173914</v>
      </c>
    </row>
    <row r="43" spans="1:2" x14ac:dyDescent="0.2">
      <c r="A43">
        <v>2010</v>
      </c>
      <c r="B43" s="26">
        <f t="shared" si="0"/>
        <v>0.24806201550387597</v>
      </c>
    </row>
    <row r="44" spans="1:2" x14ac:dyDescent="0.2">
      <c r="A44">
        <v>2011</v>
      </c>
      <c r="B44" s="26">
        <f t="shared" si="0"/>
        <v>0.18681318681318682</v>
      </c>
    </row>
    <row r="45" spans="1:2" x14ac:dyDescent="0.2">
      <c r="A45">
        <v>2012</v>
      </c>
      <c r="B45" s="26">
        <f t="shared" si="0"/>
        <v>0.18723404255319148</v>
      </c>
    </row>
    <row r="46" spans="1:2" x14ac:dyDescent="0.2">
      <c r="A46">
        <v>2013</v>
      </c>
      <c r="B46" s="26">
        <f t="shared" ref="B46:B51" si="1">E11/D11</f>
        <v>0.20994475138121546</v>
      </c>
    </row>
    <row r="47" spans="1:2" x14ac:dyDescent="0.2">
      <c r="A47">
        <v>2014</v>
      </c>
      <c r="B47" s="26">
        <f t="shared" si="1"/>
        <v>0.23026315789473684</v>
      </c>
    </row>
    <row r="48" spans="1:2" x14ac:dyDescent="0.2">
      <c r="A48">
        <v>2015</v>
      </c>
      <c r="B48" s="26">
        <f t="shared" si="1"/>
        <v>0.22222222222222221</v>
      </c>
    </row>
    <row r="49" spans="1:2" x14ac:dyDescent="0.2">
      <c r="A49">
        <v>2016</v>
      </c>
      <c r="B49" s="26">
        <f t="shared" si="1"/>
        <v>0.26605504587155965</v>
      </c>
    </row>
    <row r="50" spans="1:2" x14ac:dyDescent="0.2">
      <c r="A50">
        <v>2017</v>
      </c>
      <c r="B50" s="26">
        <f t="shared" si="1"/>
        <v>0.35652173913043478</v>
      </c>
    </row>
    <row r="51" spans="1:2" x14ac:dyDescent="0.2">
      <c r="A51">
        <v>2018</v>
      </c>
      <c r="B51" s="26">
        <f t="shared" si="1"/>
        <v>0.33884297520661155</v>
      </c>
    </row>
    <row r="52" spans="1:2" x14ac:dyDescent="0.2">
      <c r="A52">
        <v>2019</v>
      </c>
      <c r="B52" s="36">
        <v>0.37</v>
      </c>
    </row>
  </sheetData>
  <mergeCells count="2">
    <mergeCell ref="A2:Q2"/>
    <mergeCell ref="L4:R4"/>
  </mergeCells>
  <pageMargins left="0.78749999999999998" right="0.78749999999999998" top="0.88611111111111096" bottom="1.0249999999999999" header="0.78749999999999998" footer="0.78749999999999998"/>
  <pageSetup paperSize="9" orientation="portrait" useFirstPageNumber="1" r:id="rId1"/>
  <headerFoot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35852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par familles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Cécile BANCEL</cp:lastModifiedBy>
  <cp:revision>45</cp:revision>
  <cp:lastPrinted>2012-07-09T08:13:59Z</cp:lastPrinted>
  <dcterms:created xsi:type="dcterms:W3CDTF">2012-07-09T07:34:43Z</dcterms:created>
  <dcterms:modified xsi:type="dcterms:W3CDTF">2020-09-22T15:01:26Z</dcterms:modified>
</cp:coreProperties>
</file>